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11055" windowHeight="5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2" i="1"/>
  <c r="N30"/>
  <c r="N28"/>
  <c r="N11"/>
  <c r="M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4"/>
  <c r="G2"/>
  <c r="B2"/>
  <c r="C2" s="1"/>
  <c r="D2" s="1"/>
  <c r="E2" s="1"/>
  <c r="F2" s="1"/>
  <c r="H2" l="1"/>
  <c r="I2" s="1"/>
  <c r="J2" s="1"/>
  <c r="K2" s="1"/>
</calcChain>
</file>

<file path=xl/sharedStrings.xml><?xml version="1.0" encoding="utf-8"?>
<sst xmlns="http://schemas.openxmlformats.org/spreadsheetml/2006/main" count="245" uniqueCount="117">
  <si>
    <t>NAME OF JNV</t>
  </si>
  <si>
    <t>STAFF ID</t>
  </si>
  <si>
    <t>NAME OF THE STAFF</t>
  </si>
  <si>
    <t>Gender</t>
  </si>
  <si>
    <t>DISABLE</t>
  </si>
  <si>
    <t>DESIGNATION</t>
  </si>
  <si>
    <t>DATE OF BIRTH</t>
  </si>
  <si>
    <t>CATEGORY (SC/ST/OBC/GEN)</t>
  </si>
  <si>
    <t>Pay Band</t>
  </si>
  <si>
    <t>Basic Pay As on 1st /july 2014</t>
  </si>
  <si>
    <t>Grade pay</t>
  </si>
  <si>
    <t xml:space="preserve">GHAZIABAD </t>
  </si>
  <si>
    <t>Smt. LIKA SACHAN</t>
  </si>
  <si>
    <t>F</t>
  </si>
  <si>
    <t>PGT (HINDI)</t>
  </si>
  <si>
    <t>15.04.1968</t>
  </si>
  <si>
    <t>OBC</t>
  </si>
  <si>
    <t>9300-34800</t>
  </si>
  <si>
    <t>SH.G.P.SINGH</t>
  </si>
  <si>
    <t>M</t>
  </si>
  <si>
    <t>PGT (ENGLISH)</t>
  </si>
  <si>
    <t>06.08.1979</t>
  </si>
  <si>
    <t>SH.S.S.YADAV</t>
  </si>
  <si>
    <t>PGT (MATHS)</t>
  </si>
  <si>
    <t>25/12/1965</t>
  </si>
  <si>
    <t>SH.H.R.SINGH</t>
  </si>
  <si>
    <t>PGT (PHY)</t>
  </si>
  <si>
    <t>02.09.1979</t>
  </si>
  <si>
    <t>ST</t>
  </si>
  <si>
    <t>SMT.RACHANA DIXIT</t>
  </si>
  <si>
    <t>PGT (CHEM)</t>
  </si>
  <si>
    <t>16.06.1975</t>
  </si>
  <si>
    <t>GEN</t>
  </si>
  <si>
    <t>SH.S.K. AGNIHOTRI</t>
  </si>
  <si>
    <t>PGT (BIO)</t>
  </si>
  <si>
    <t>08.03.1973</t>
  </si>
  <si>
    <t>SH.R.P.SINGH</t>
  </si>
  <si>
    <t>YES/45%</t>
  </si>
  <si>
    <t>PGT (GEO)</t>
  </si>
  <si>
    <t>01.01.1971</t>
  </si>
  <si>
    <t>SH.BIDYUT KUMAR</t>
  </si>
  <si>
    <t>PGT (CS)</t>
  </si>
  <si>
    <t>27/07/1980</t>
  </si>
  <si>
    <t>SH.OMPRAKASH</t>
  </si>
  <si>
    <t>TGT (HINDI)</t>
  </si>
  <si>
    <t>26.01.1974</t>
  </si>
  <si>
    <t>SMT.POONAM KUMARI</t>
  </si>
  <si>
    <t>27.10.1985</t>
  </si>
  <si>
    <t>SMT.USHA SHARMA</t>
  </si>
  <si>
    <t>TGT (ENGLISH)</t>
  </si>
  <si>
    <t>08.07.1963</t>
  </si>
  <si>
    <t>Smt. SADHANA SINGH</t>
  </si>
  <si>
    <t>01.01.1974</t>
  </si>
  <si>
    <t>SH.DEEPAK BHARDWAJ</t>
  </si>
  <si>
    <t>TGT (MATHS)</t>
  </si>
  <si>
    <t>10.10.1974</t>
  </si>
  <si>
    <t>SMT.NEELAM MISHRA</t>
  </si>
  <si>
    <t>TGT (SCIENCE)</t>
  </si>
  <si>
    <t>26.01.1972</t>
  </si>
  <si>
    <t>SH.P.S.RAGHAV</t>
  </si>
  <si>
    <t>TGT (S.St.)</t>
  </si>
  <si>
    <t>08.03.1969</t>
  </si>
  <si>
    <t>SMT.SHASHI SAGAR</t>
  </si>
  <si>
    <t>ART TEACHER</t>
  </si>
  <si>
    <t>16.01.1971</t>
  </si>
  <si>
    <t>SC</t>
  </si>
  <si>
    <t>SMT RAMA BALA</t>
  </si>
  <si>
    <t>MUSIC TEACHER</t>
  </si>
  <si>
    <t>SH.A.K.KASHYAP</t>
  </si>
  <si>
    <t>LIBRARIAN</t>
  </si>
  <si>
    <t>25.04.1969</t>
  </si>
  <si>
    <t>SH.BHAGWAN DAS</t>
  </si>
  <si>
    <t>PET (MALE)</t>
  </si>
  <si>
    <t>15.05.1968</t>
  </si>
  <si>
    <t>SMT.V.KUSHWAHA</t>
  </si>
  <si>
    <t>PET (FEMALE)</t>
  </si>
  <si>
    <t>22.12.1965</t>
  </si>
  <si>
    <t>SH.B.L.GOEL</t>
  </si>
  <si>
    <t>OS</t>
  </si>
  <si>
    <t>01.08.1957</t>
  </si>
  <si>
    <t>SH.SHAILESHWER SINGH</t>
  </si>
  <si>
    <t>STAFF NURSE</t>
  </si>
  <si>
    <t>17.04.1965</t>
  </si>
  <si>
    <t>SH.VIRENDRA SINGH</t>
  </si>
  <si>
    <t>CAT ASST</t>
  </si>
  <si>
    <t>01.07.1973</t>
  </si>
  <si>
    <t>5200-20200</t>
  </si>
  <si>
    <t>SH.PRAVEEN KUMAR SINGHAL</t>
  </si>
  <si>
    <t>LDC</t>
  </si>
  <si>
    <t>09.09.1973</t>
  </si>
  <si>
    <t>SH. RAKESH BANSAL</t>
  </si>
  <si>
    <t>02.02.1989</t>
  </si>
  <si>
    <t>SH.PAWAN KUMAR</t>
  </si>
  <si>
    <t>COOK</t>
  </si>
  <si>
    <t>05.06.1981</t>
  </si>
  <si>
    <t>SH.MANOJ YADAV</t>
  </si>
  <si>
    <t>LAB ATT</t>
  </si>
  <si>
    <t>30/08/1980</t>
  </si>
  <si>
    <t>SH.PRATI PAL SINGH</t>
  </si>
  <si>
    <t>CHOWKIDAR</t>
  </si>
  <si>
    <t>15.08.1964</t>
  </si>
  <si>
    <t>SMT.ANJUSHREE ABHISHEK</t>
  </si>
  <si>
    <t>04.11.1974</t>
  </si>
  <si>
    <t>SH.S.R. CHAUHAN</t>
  </si>
  <si>
    <t>SSC</t>
  </si>
  <si>
    <t>15/07/1977</t>
  </si>
  <si>
    <t>SH.SURESH CHAND</t>
  </si>
  <si>
    <t>SCC</t>
  </si>
  <si>
    <t>10.07.1970</t>
  </si>
  <si>
    <t>SH.RAM PRAKASH TOMAR</t>
  </si>
  <si>
    <t>MESS HELPER</t>
  </si>
  <si>
    <t>17.07.1977</t>
  </si>
  <si>
    <t>SH.JAVID KHAN</t>
  </si>
  <si>
    <t>08.06.1985</t>
  </si>
  <si>
    <t>DA</t>
  </si>
  <si>
    <t>HRA</t>
  </si>
  <si>
    <t>NPS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</si>
</sst>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800000000000000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>
      <alignment horizontal="center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/>
    </xf>
    <xf numFmtId="0" fontId="3" fillId="3" borderId="7" xfId="0" applyFont="1" applyFill="1" applyBorder="1" applyAlignment="1">
      <alignment vertical="top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0" borderId="4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D1" workbookViewId="0">
      <selection activeCell="N1" sqref="N1"/>
    </sheetView>
  </sheetViews>
  <sheetFormatPr defaultRowHeight="15"/>
  <cols>
    <col min="3" max="3" width="18.85546875" customWidth="1"/>
    <col min="12" max="12" width="9" customWidth="1"/>
  </cols>
  <sheetData>
    <row r="1" spans="1:14" ht="6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2" t="s">
        <v>114</v>
      </c>
      <c r="M1" s="32" t="s">
        <v>115</v>
      </c>
      <c r="N1" s="32" t="s">
        <v>116</v>
      </c>
    </row>
    <row r="2" spans="1:14">
      <c r="A2" s="4">
        <v>1</v>
      </c>
      <c r="B2" s="5">
        <f>A2+1</f>
        <v>2</v>
      </c>
      <c r="C2" s="5">
        <f t="shared" ref="C2:M2" si="0">B2+1</f>
        <v>3</v>
      </c>
      <c r="D2" s="5">
        <f t="shared" si="0"/>
        <v>4</v>
      </c>
      <c r="E2" s="5">
        <f t="shared" si="0"/>
        <v>5</v>
      </c>
      <c r="F2" s="5">
        <f t="shared" si="0"/>
        <v>6</v>
      </c>
      <c r="G2" s="5">
        <f t="shared" si="0"/>
        <v>7</v>
      </c>
      <c r="H2" s="5">
        <f t="shared" si="0"/>
        <v>8</v>
      </c>
      <c r="I2" s="5">
        <f t="shared" si="0"/>
        <v>9</v>
      </c>
      <c r="J2" s="5">
        <f t="shared" si="0"/>
        <v>10</v>
      </c>
      <c r="K2" s="5">
        <f t="shared" si="0"/>
        <v>11</v>
      </c>
      <c r="L2" s="5">
        <v>12</v>
      </c>
      <c r="M2" s="5">
        <f t="shared" si="0"/>
        <v>13</v>
      </c>
      <c r="N2" s="5">
        <v>13</v>
      </c>
    </row>
    <row r="3" spans="1:14">
      <c r="A3" s="6"/>
      <c r="B3" s="7"/>
      <c r="C3" s="8"/>
      <c r="D3" s="8"/>
      <c r="E3" s="8"/>
      <c r="F3" s="8"/>
      <c r="G3" s="8"/>
      <c r="H3" s="8"/>
      <c r="I3" s="8"/>
      <c r="J3" s="8"/>
      <c r="K3" s="8"/>
    </row>
    <row r="4" spans="1:14" ht="25.5">
      <c r="A4" s="9" t="s">
        <v>11</v>
      </c>
      <c r="B4" s="10"/>
      <c r="C4" s="11" t="s">
        <v>12</v>
      </c>
      <c r="D4" s="6" t="s">
        <v>13</v>
      </c>
      <c r="E4" s="6"/>
      <c r="F4" s="12" t="s">
        <v>14</v>
      </c>
      <c r="G4" s="14" t="s">
        <v>15</v>
      </c>
      <c r="H4" s="11" t="s">
        <v>16</v>
      </c>
      <c r="I4" s="6" t="s">
        <v>17</v>
      </c>
      <c r="J4" s="15">
        <v>21260</v>
      </c>
      <c r="K4" s="6">
        <v>5400</v>
      </c>
      <c r="L4" s="33">
        <f>(J4+K4)*107%</f>
        <v>28526.2</v>
      </c>
      <c r="M4">
        <v>0</v>
      </c>
    </row>
    <row r="5" spans="1:14" ht="25.5">
      <c r="A5" s="9" t="s">
        <v>11</v>
      </c>
      <c r="B5" s="10"/>
      <c r="C5" s="11" t="s">
        <v>18</v>
      </c>
      <c r="D5" s="9" t="s">
        <v>19</v>
      </c>
      <c r="E5" s="9"/>
      <c r="F5" s="12" t="s">
        <v>20</v>
      </c>
      <c r="G5" s="14" t="s">
        <v>21</v>
      </c>
      <c r="H5" s="11" t="s">
        <v>16</v>
      </c>
      <c r="I5" s="6" t="s">
        <v>17</v>
      </c>
      <c r="J5" s="15">
        <v>16910</v>
      </c>
      <c r="K5" s="9">
        <v>4800</v>
      </c>
      <c r="L5" s="33">
        <f t="shared" ref="L5:L36" si="1">(J5+K5)*107%</f>
        <v>23229.7</v>
      </c>
      <c r="M5">
        <v>0</v>
      </c>
    </row>
    <row r="6" spans="1:14" ht="25.5">
      <c r="A6" s="9" t="s">
        <v>11</v>
      </c>
      <c r="B6" s="10"/>
      <c r="C6" s="11" t="s">
        <v>22</v>
      </c>
      <c r="D6" s="9" t="s">
        <v>19</v>
      </c>
      <c r="E6" s="9"/>
      <c r="F6" s="12" t="s">
        <v>23</v>
      </c>
      <c r="G6" s="14" t="s">
        <v>24</v>
      </c>
      <c r="H6" s="11" t="s">
        <v>16</v>
      </c>
      <c r="I6" s="6" t="s">
        <v>17</v>
      </c>
      <c r="J6" s="15">
        <v>20460</v>
      </c>
      <c r="K6" s="9">
        <v>4800</v>
      </c>
      <c r="L6" s="33">
        <f t="shared" si="1"/>
        <v>27028.2</v>
      </c>
      <c r="M6">
        <v>0</v>
      </c>
    </row>
    <row r="7" spans="1:14" ht="25.5">
      <c r="A7" s="16" t="s">
        <v>11</v>
      </c>
      <c r="B7" s="17"/>
      <c r="C7" s="13" t="s">
        <v>25</v>
      </c>
      <c r="D7" s="16" t="s">
        <v>19</v>
      </c>
      <c r="E7" s="16"/>
      <c r="F7" s="13" t="s">
        <v>26</v>
      </c>
      <c r="G7" s="18" t="s">
        <v>27</v>
      </c>
      <c r="H7" s="13" t="s">
        <v>28</v>
      </c>
      <c r="I7" s="6" t="s">
        <v>17</v>
      </c>
      <c r="J7" s="19">
        <v>18250</v>
      </c>
      <c r="K7" s="16">
        <v>4800</v>
      </c>
      <c r="L7" s="33">
        <f t="shared" si="1"/>
        <v>24663.5</v>
      </c>
      <c r="M7">
        <v>0</v>
      </c>
    </row>
    <row r="8" spans="1:14" ht="25.5">
      <c r="A8" s="9" t="s">
        <v>11</v>
      </c>
      <c r="B8" s="10"/>
      <c r="C8" s="11" t="s">
        <v>29</v>
      </c>
      <c r="D8" s="9" t="s">
        <v>13</v>
      </c>
      <c r="E8" s="9"/>
      <c r="F8" s="12" t="s">
        <v>30</v>
      </c>
      <c r="G8" s="14" t="s">
        <v>31</v>
      </c>
      <c r="H8" s="11" t="s">
        <v>32</v>
      </c>
      <c r="I8" s="6" t="s">
        <v>17</v>
      </c>
      <c r="J8" s="15">
        <v>18270</v>
      </c>
      <c r="K8" s="9">
        <v>4800</v>
      </c>
      <c r="L8" s="33">
        <f t="shared" si="1"/>
        <v>24684.9</v>
      </c>
      <c r="M8">
        <v>0</v>
      </c>
    </row>
    <row r="9" spans="1:14" ht="25.5">
      <c r="A9" s="9" t="s">
        <v>11</v>
      </c>
      <c r="B9" s="10"/>
      <c r="C9" s="11" t="s">
        <v>33</v>
      </c>
      <c r="D9" s="9" t="s">
        <v>19</v>
      </c>
      <c r="E9" s="9"/>
      <c r="F9" s="12" t="s">
        <v>34</v>
      </c>
      <c r="G9" s="14" t="s">
        <v>35</v>
      </c>
      <c r="H9" s="11" t="s">
        <v>32</v>
      </c>
      <c r="I9" s="6" t="s">
        <v>17</v>
      </c>
      <c r="J9" s="15">
        <v>19230</v>
      </c>
      <c r="K9" s="9">
        <v>4800</v>
      </c>
      <c r="L9" s="33">
        <f t="shared" si="1"/>
        <v>25712.100000000002</v>
      </c>
      <c r="M9">
        <v>0</v>
      </c>
    </row>
    <row r="10" spans="1:14" ht="25.5">
      <c r="A10" s="9" t="s">
        <v>11</v>
      </c>
      <c r="B10" s="10"/>
      <c r="C10" s="11" t="s">
        <v>36</v>
      </c>
      <c r="D10" s="9" t="s">
        <v>19</v>
      </c>
      <c r="E10" s="9" t="s">
        <v>37</v>
      </c>
      <c r="F10" s="12" t="s">
        <v>38</v>
      </c>
      <c r="G10" s="20" t="s">
        <v>39</v>
      </c>
      <c r="H10" s="11" t="s">
        <v>32</v>
      </c>
      <c r="I10" s="6" t="s">
        <v>17</v>
      </c>
      <c r="J10" s="15">
        <v>20810</v>
      </c>
      <c r="K10" s="9">
        <v>4800</v>
      </c>
      <c r="L10" s="33">
        <f t="shared" si="1"/>
        <v>27402.7</v>
      </c>
      <c r="M10">
        <v>0</v>
      </c>
    </row>
    <row r="11" spans="1:14" ht="25.5">
      <c r="A11" s="9" t="s">
        <v>11</v>
      </c>
      <c r="B11" s="10"/>
      <c r="C11" s="11" t="s">
        <v>40</v>
      </c>
      <c r="D11" s="9" t="s">
        <v>19</v>
      </c>
      <c r="E11" s="9"/>
      <c r="F11" s="12" t="s">
        <v>41</v>
      </c>
      <c r="G11" s="14" t="s">
        <v>42</v>
      </c>
      <c r="H11" s="11" t="s">
        <v>16</v>
      </c>
      <c r="I11" s="6" t="s">
        <v>17</v>
      </c>
      <c r="J11" s="21">
        <v>14470</v>
      </c>
      <c r="K11" s="9">
        <v>4800</v>
      </c>
      <c r="L11" s="33">
        <f t="shared" si="1"/>
        <v>20618.900000000001</v>
      </c>
      <c r="M11">
        <v>0</v>
      </c>
      <c r="N11" s="33">
        <f>(J11+K11+L11)*10%</f>
        <v>3988.8900000000003</v>
      </c>
    </row>
    <row r="12" spans="1:14" ht="25.5">
      <c r="A12" s="9" t="s">
        <v>11</v>
      </c>
      <c r="B12" s="10"/>
      <c r="C12" s="11" t="s">
        <v>43</v>
      </c>
      <c r="D12" s="9" t="s">
        <v>19</v>
      </c>
      <c r="E12" s="9"/>
      <c r="F12" s="12" t="s">
        <v>44</v>
      </c>
      <c r="G12" s="14" t="s">
        <v>45</v>
      </c>
      <c r="H12" s="11" t="s">
        <v>16</v>
      </c>
      <c r="I12" s="6" t="s">
        <v>17</v>
      </c>
      <c r="J12" s="15">
        <v>19500</v>
      </c>
      <c r="K12" s="9">
        <v>4800</v>
      </c>
      <c r="L12" s="33">
        <f t="shared" si="1"/>
        <v>26001</v>
      </c>
      <c r="M12">
        <v>0</v>
      </c>
    </row>
    <row r="13" spans="1:14" ht="25.5">
      <c r="A13" s="9" t="s">
        <v>11</v>
      </c>
      <c r="B13" s="10"/>
      <c r="C13" s="11" t="s">
        <v>46</v>
      </c>
      <c r="D13" s="9" t="s">
        <v>13</v>
      </c>
      <c r="E13" s="9"/>
      <c r="F13" s="12" t="s">
        <v>44</v>
      </c>
      <c r="G13" s="14" t="s">
        <v>47</v>
      </c>
      <c r="H13" s="11" t="s">
        <v>16</v>
      </c>
      <c r="I13" s="6" t="s">
        <v>17</v>
      </c>
      <c r="J13" s="22">
        <v>13060</v>
      </c>
      <c r="K13" s="9">
        <v>4600</v>
      </c>
      <c r="L13" s="33">
        <f t="shared" si="1"/>
        <v>18896.2</v>
      </c>
      <c r="M13">
        <v>0</v>
      </c>
    </row>
    <row r="14" spans="1:14" ht="25.5">
      <c r="A14" s="9" t="s">
        <v>11</v>
      </c>
      <c r="B14" s="10"/>
      <c r="C14" s="11" t="s">
        <v>48</v>
      </c>
      <c r="D14" s="9" t="s">
        <v>13</v>
      </c>
      <c r="E14" s="9"/>
      <c r="F14" s="12" t="s">
        <v>49</v>
      </c>
      <c r="G14" s="14" t="s">
        <v>50</v>
      </c>
      <c r="H14" s="11" t="s">
        <v>32</v>
      </c>
      <c r="I14" s="6" t="s">
        <v>17</v>
      </c>
      <c r="J14" s="15">
        <v>17780</v>
      </c>
      <c r="K14" s="9">
        <v>4600</v>
      </c>
      <c r="L14" s="33">
        <f t="shared" si="1"/>
        <v>23946.600000000002</v>
      </c>
      <c r="M14">
        <v>0</v>
      </c>
    </row>
    <row r="15" spans="1:14" ht="25.5">
      <c r="A15" s="9" t="s">
        <v>11</v>
      </c>
      <c r="B15" s="10"/>
      <c r="C15" s="11" t="s">
        <v>51</v>
      </c>
      <c r="D15" s="9" t="s">
        <v>13</v>
      </c>
      <c r="E15" s="9"/>
      <c r="F15" s="12" t="s">
        <v>49</v>
      </c>
      <c r="G15" s="14" t="s">
        <v>52</v>
      </c>
      <c r="H15" s="11" t="s">
        <v>16</v>
      </c>
      <c r="I15" s="6" t="s">
        <v>17</v>
      </c>
      <c r="J15" s="15">
        <v>17790</v>
      </c>
      <c r="K15" s="9">
        <v>4800</v>
      </c>
      <c r="L15" s="33">
        <f t="shared" si="1"/>
        <v>24171.300000000003</v>
      </c>
      <c r="M15">
        <v>0</v>
      </c>
    </row>
    <row r="16" spans="1:14" ht="25.5">
      <c r="A16" s="16" t="s">
        <v>11</v>
      </c>
      <c r="B16" s="17"/>
      <c r="C16" s="13" t="s">
        <v>53</v>
      </c>
      <c r="D16" s="16" t="s">
        <v>19</v>
      </c>
      <c r="E16" s="16"/>
      <c r="F16" s="13" t="s">
        <v>54</v>
      </c>
      <c r="G16" s="18" t="s">
        <v>55</v>
      </c>
      <c r="H16" s="13" t="s">
        <v>16</v>
      </c>
      <c r="I16" s="6" t="s">
        <v>17</v>
      </c>
      <c r="J16" s="19">
        <v>15890</v>
      </c>
      <c r="K16" s="16">
        <v>4600</v>
      </c>
      <c r="L16" s="33">
        <f t="shared" si="1"/>
        <v>21924.300000000003</v>
      </c>
      <c r="M16">
        <v>0</v>
      </c>
    </row>
    <row r="17" spans="1:14" ht="25.5">
      <c r="A17" s="9" t="s">
        <v>11</v>
      </c>
      <c r="B17" s="10"/>
      <c r="C17" s="11" t="s">
        <v>56</v>
      </c>
      <c r="D17" s="9" t="s">
        <v>13</v>
      </c>
      <c r="E17" s="9"/>
      <c r="F17" s="12" t="s">
        <v>57</v>
      </c>
      <c r="G17" s="14" t="s">
        <v>58</v>
      </c>
      <c r="H17" s="11" t="s">
        <v>32</v>
      </c>
      <c r="I17" s="6" t="s">
        <v>17</v>
      </c>
      <c r="J17" s="15">
        <v>17790</v>
      </c>
      <c r="K17" s="9">
        <v>4800</v>
      </c>
      <c r="L17" s="33">
        <f t="shared" si="1"/>
        <v>24171.300000000003</v>
      </c>
      <c r="M17">
        <v>0</v>
      </c>
    </row>
    <row r="18" spans="1:14" ht="25.5">
      <c r="A18" s="9" t="s">
        <v>11</v>
      </c>
      <c r="B18" s="10"/>
      <c r="C18" s="11" t="s">
        <v>59</v>
      </c>
      <c r="D18" s="9" t="s">
        <v>19</v>
      </c>
      <c r="E18" s="9"/>
      <c r="F18" s="12" t="s">
        <v>60</v>
      </c>
      <c r="G18" s="14" t="s">
        <v>61</v>
      </c>
      <c r="H18" s="11" t="s">
        <v>32</v>
      </c>
      <c r="I18" s="6" t="s">
        <v>17</v>
      </c>
      <c r="J18" s="15">
        <v>18250</v>
      </c>
      <c r="K18" s="9">
        <v>4800</v>
      </c>
      <c r="L18" s="33">
        <f t="shared" si="1"/>
        <v>24663.5</v>
      </c>
      <c r="M18">
        <v>0</v>
      </c>
    </row>
    <row r="19" spans="1:14" ht="25.5">
      <c r="A19" s="9" t="s">
        <v>11</v>
      </c>
      <c r="B19" s="10"/>
      <c r="C19" s="11" t="s">
        <v>62</v>
      </c>
      <c r="D19" s="9" t="s">
        <v>13</v>
      </c>
      <c r="E19" s="9"/>
      <c r="F19" s="12" t="s">
        <v>63</v>
      </c>
      <c r="G19" s="14" t="s">
        <v>64</v>
      </c>
      <c r="H19" s="11" t="s">
        <v>65</v>
      </c>
      <c r="I19" s="6" t="s">
        <v>17</v>
      </c>
      <c r="J19" s="15">
        <v>16510</v>
      </c>
      <c r="K19" s="9">
        <v>4600</v>
      </c>
      <c r="L19" s="33">
        <f t="shared" si="1"/>
        <v>22587.7</v>
      </c>
      <c r="M19">
        <v>0</v>
      </c>
    </row>
    <row r="20" spans="1:14" ht="25.5">
      <c r="A20" s="9" t="s">
        <v>11</v>
      </c>
      <c r="B20" s="10"/>
      <c r="C20" s="11" t="s">
        <v>66</v>
      </c>
      <c r="D20" s="9" t="s">
        <v>13</v>
      </c>
      <c r="E20" s="9"/>
      <c r="F20" s="12" t="s">
        <v>67</v>
      </c>
      <c r="G20" s="20">
        <v>21403</v>
      </c>
      <c r="H20" s="11" t="s">
        <v>32</v>
      </c>
      <c r="I20" s="6" t="s">
        <v>17</v>
      </c>
      <c r="J20" s="15">
        <v>20200</v>
      </c>
      <c r="K20" s="9">
        <v>4800</v>
      </c>
      <c r="L20" s="33">
        <f t="shared" si="1"/>
        <v>26750</v>
      </c>
      <c r="M20">
        <v>0</v>
      </c>
    </row>
    <row r="21" spans="1:14" ht="25.5">
      <c r="A21" s="9" t="s">
        <v>11</v>
      </c>
      <c r="B21" s="10"/>
      <c r="C21" s="11" t="s">
        <v>68</v>
      </c>
      <c r="D21" s="9" t="s">
        <v>19</v>
      </c>
      <c r="E21" s="9"/>
      <c r="F21" s="12" t="s">
        <v>69</v>
      </c>
      <c r="G21" s="14" t="s">
        <v>70</v>
      </c>
      <c r="H21" s="11" t="s">
        <v>65</v>
      </c>
      <c r="I21" s="6" t="s">
        <v>17</v>
      </c>
      <c r="J21" s="15">
        <v>19720</v>
      </c>
      <c r="K21" s="9">
        <v>4800</v>
      </c>
      <c r="L21" s="33">
        <f t="shared" si="1"/>
        <v>26236.400000000001</v>
      </c>
      <c r="M21">
        <v>0</v>
      </c>
    </row>
    <row r="22" spans="1:14" ht="25.5">
      <c r="A22" s="9" t="s">
        <v>11</v>
      </c>
      <c r="B22" s="10"/>
      <c r="C22" s="11" t="s">
        <v>71</v>
      </c>
      <c r="D22" s="9" t="s">
        <v>19</v>
      </c>
      <c r="E22" s="9"/>
      <c r="F22" s="12" t="s">
        <v>72</v>
      </c>
      <c r="G22" s="14" t="s">
        <v>73</v>
      </c>
      <c r="H22" s="11" t="s">
        <v>65</v>
      </c>
      <c r="I22" s="6" t="s">
        <v>17</v>
      </c>
      <c r="J22" s="15">
        <v>19720</v>
      </c>
      <c r="K22" s="9">
        <v>4800</v>
      </c>
      <c r="L22" s="33">
        <f t="shared" si="1"/>
        <v>26236.400000000001</v>
      </c>
      <c r="M22">
        <v>0</v>
      </c>
    </row>
    <row r="23" spans="1:14" ht="25.5">
      <c r="A23" s="23" t="s">
        <v>11</v>
      </c>
      <c r="B23" s="10"/>
      <c r="C23" s="24" t="s">
        <v>74</v>
      </c>
      <c r="D23" s="23" t="s">
        <v>13</v>
      </c>
      <c r="E23" s="23"/>
      <c r="F23" s="25" t="s">
        <v>75</v>
      </c>
      <c r="G23" s="26" t="s">
        <v>76</v>
      </c>
      <c r="H23" s="24" t="s">
        <v>32</v>
      </c>
      <c r="I23" s="27" t="s">
        <v>17</v>
      </c>
      <c r="J23" s="28">
        <v>19040</v>
      </c>
      <c r="K23" s="23">
        <v>4600</v>
      </c>
      <c r="L23" s="33">
        <f t="shared" si="1"/>
        <v>25294.800000000003</v>
      </c>
      <c r="M23">
        <v>0</v>
      </c>
    </row>
    <row r="24" spans="1:14" ht="25.5">
      <c r="A24" s="9" t="s">
        <v>11</v>
      </c>
      <c r="B24" s="29"/>
      <c r="C24" s="11" t="s">
        <v>77</v>
      </c>
      <c r="D24" s="9" t="s">
        <v>19</v>
      </c>
      <c r="E24" s="9"/>
      <c r="F24" s="30" t="s">
        <v>78</v>
      </c>
      <c r="G24" s="14" t="s">
        <v>79</v>
      </c>
      <c r="H24" s="11" t="s">
        <v>32</v>
      </c>
      <c r="I24" s="6" t="s">
        <v>17</v>
      </c>
      <c r="J24" s="9">
        <v>13800</v>
      </c>
      <c r="K24" s="9">
        <v>4200</v>
      </c>
      <c r="L24" s="33">
        <f t="shared" si="1"/>
        <v>19260</v>
      </c>
      <c r="M24">
        <v>0</v>
      </c>
    </row>
    <row r="25" spans="1:14" ht="25.5">
      <c r="A25" s="9" t="s">
        <v>11</v>
      </c>
      <c r="B25" s="29"/>
      <c r="C25" s="11" t="s">
        <v>80</v>
      </c>
      <c r="D25" s="9" t="s">
        <v>19</v>
      </c>
      <c r="E25" s="9"/>
      <c r="F25" s="30" t="s">
        <v>81</v>
      </c>
      <c r="G25" s="14" t="s">
        <v>82</v>
      </c>
      <c r="H25" s="11" t="s">
        <v>16</v>
      </c>
      <c r="I25" s="6" t="s">
        <v>17</v>
      </c>
      <c r="J25" s="9">
        <v>19150</v>
      </c>
      <c r="K25" s="9">
        <v>5400</v>
      </c>
      <c r="L25" s="33">
        <f t="shared" si="1"/>
        <v>26268.5</v>
      </c>
      <c r="M25">
        <v>0</v>
      </c>
    </row>
    <row r="26" spans="1:14" ht="25.5">
      <c r="A26" s="9" t="s">
        <v>11</v>
      </c>
      <c r="B26" s="29"/>
      <c r="C26" s="11" t="s">
        <v>83</v>
      </c>
      <c r="D26" s="9" t="s">
        <v>19</v>
      </c>
      <c r="E26" s="9"/>
      <c r="F26" s="30" t="s">
        <v>84</v>
      </c>
      <c r="G26" s="14" t="s">
        <v>85</v>
      </c>
      <c r="H26" s="11" t="s">
        <v>28</v>
      </c>
      <c r="I26" s="6" t="s">
        <v>86</v>
      </c>
      <c r="J26" s="9">
        <v>13210</v>
      </c>
      <c r="K26" s="9">
        <v>2800</v>
      </c>
      <c r="L26" s="33">
        <f t="shared" si="1"/>
        <v>17130.7</v>
      </c>
      <c r="M26">
        <v>0</v>
      </c>
    </row>
    <row r="27" spans="1:14" ht="25.5">
      <c r="A27" s="9" t="s">
        <v>11</v>
      </c>
      <c r="B27" s="29"/>
      <c r="C27" s="11" t="s">
        <v>87</v>
      </c>
      <c r="D27" s="9" t="s">
        <v>19</v>
      </c>
      <c r="E27" s="9"/>
      <c r="F27" s="30" t="s">
        <v>88</v>
      </c>
      <c r="G27" s="14" t="s">
        <v>89</v>
      </c>
      <c r="H27" s="11" t="s">
        <v>32</v>
      </c>
      <c r="I27" s="6" t="s">
        <v>86</v>
      </c>
      <c r="J27" s="9">
        <v>9630</v>
      </c>
      <c r="K27" s="9">
        <v>2000</v>
      </c>
      <c r="L27" s="33">
        <f t="shared" si="1"/>
        <v>12444.1</v>
      </c>
      <c r="M27">
        <v>0</v>
      </c>
    </row>
    <row r="28" spans="1:14" ht="25.5">
      <c r="A28" s="9" t="s">
        <v>11</v>
      </c>
      <c r="B28" s="29"/>
      <c r="C28" s="11" t="s">
        <v>90</v>
      </c>
      <c r="D28" s="9" t="s">
        <v>19</v>
      </c>
      <c r="E28" s="9"/>
      <c r="F28" s="30" t="s">
        <v>88</v>
      </c>
      <c r="G28" s="14" t="s">
        <v>91</v>
      </c>
      <c r="H28" s="11" t="s">
        <v>16</v>
      </c>
      <c r="I28" s="6" t="s">
        <v>86</v>
      </c>
      <c r="J28" s="9">
        <v>7090</v>
      </c>
      <c r="K28" s="9">
        <v>1900</v>
      </c>
      <c r="L28" s="33">
        <f t="shared" si="1"/>
        <v>9619.3000000000011</v>
      </c>
      <c r="M28">
        <v>0</v>
      </c>
      <c r="N28" s="33">
        <f>(J28+K28+L28)*10%</f>
        <v>1860.9300000000003</v>
      </c>
    </row>
    <row r="29" spans="1:14" ht="25.5">
      <c r="A29" s="9" t="s">
        <v>11</v>
      </c>
      <c r="B29" s="29"/>
      <c r="C29" s="11" t="s">
        <v>92</v>
      </c>
      <c r="D29" s="9" t="s">
        <v>19</v>
      </c>
      <c r="E29" s="9"/>
      <c r="F29" s="30" t="s">
        <v>93</v>
      </c>
      <c r="G29" s="14" t="s">
        <v>94</v>
      </c>
      <c r="H29" s="11" t="s">
        <v>32</v>
      </c>
      <c r="I29" s="6" t="s">
        <v>86</v>
      </c>
      <c r="J29" s="9">
        <v>9260</v>
      </c>
      <c r="K29" s="9">
        <v>2000</v>
      </c>
      <c r="L29" s="33">
        <f t="shared" si="1"/>
        <v>12048.2</v>
      </c>
      <c r="M29">
        <v>0</v>
      </c>
    </row>
    <row r="30" spans="1:14" ht="25.5">
      <c r="A30" s="9" t="s">
        <v>11</v>
      </c>
      <c r="B30" s="29"/>
      <c r="C30" s="11" t="s">
        <v>95</v>
      </c>
      <c r="D30" s="9" t="s">
        <v>19</v>
      </c>
      <c r="E30" s="9"/>
      <c r="F30" s="30" t="s">
        <v>96</v>
      </c>
      <c r="G30" s="14" t="s">
        <v>97</v>
      </c>
      <c r="H30" s="11" t="s">
        <v>16</v>
      </c>
      <c r="I30" s="6" t="s">
        <v>86</v>
      </c>
      <c r="J30" s="9">
        <v>6330</v>
      </c>
      <c r="K30" s="9">
        <v>1800</v>
      </c>
      <c r="L30" s="33">
        <f t="shared" si="1"/>
        <v>8699.1</v>
      </c>
      <c r="M30">
        <v>0</v>
      </c>
      <c r="N30" s="33">
        <f>(J30+K30+L30)*10%</f>
        <v>1682.9099999999999</v>
      </c>
    </row>
    <row r="31" spans="1:14" ht="25.5">
      <c r="A31" s="9" t="s">
        <v>11</v>
      </c>
      <c r="B31" s="29"/>
      <c r="C31" s="11" t="s">
        <v>98</v>
      </c>
      <c r="D31" s="9" t="s">
        <v>19</v>
      </c>
      <c r="E31" s="9"/>
      <c r="F31" s="30" t="s">
        <v>99</v>
      </c>
      <c r="G31" s="14" t="s">
        <v>100</v>
      </c>
      <c r="H31" s="11" t="s">
        <v>65</v>
      </c>
      <c r="I31" s="6" t="s">
        <v>86</v>
      </c>
      <c r="J31" s="31">
        <v>8230</v>
      </c>
      <c r="K31" s="9">
        <v>1800</v>
      </c>
      <c r="L31" s="33">
        <f t="shared" si="1"/>
        <v>10732.1</v>
      </c>
      <c r="M31">
        <v>0</v>
      </c>
    </row>
    <row r="32" spans="1:14" ht="25.5">
      <c r="A32" s="9" t="s">
        <v>11</v>
      </c>
      <c r="B32" s="29"/>
      <c r="C32" s="11" t="s">
        <v>101</v>
      </c>
      <c r="D32" s="9" t="s">
        <v>13</v>
      </c>
      <c r="E32" s="9"/>
      <c r="F32" s="30" t="s">
        <v>99</v>
      </c>
      <c r="G32" s="14" t="s">
        <v>102</v>
      </c>
      <c r="H32" s="11" t="s">
        <v>65</v>
      </c>
      <c r="I32" s="6" t="s">
        <v>86</v>
      </c>
      <c r="J32" s="9">
        <v>5630</v>
      </c>
      <c r="K32" s="9">
        <v>1800</v>
      </c>
      <c r="L32" s="33">
        <f t="shared" si="1"/>
        <v>7950.1</v>
      </c>
      <c r="M32">
        <v>0</v>
      </c>
      <c r="N32" s="33">
        <f>(J32+K32+L32)*10%</f>
        <v>1538.0100000000002</v>
      </c>
    </row>
    <row r="33" spans="1:13" ht="25.5">
      <c r="A33" s="9" t="s">
        <v>11</v>
      </c>
      <c r="B33" s="29"/>
      <c r="C33" s="11" t="s">
        <v>103</v>
      </c>
      <c r="D33" s="9" t="s">
        <v>19</v>
      </c>
      <c r="E33" s="9"/>
      <c r="F33" s="30" t="s">
        <v>104</v>
      </c>
      <c r="G33" s="14" t="s">
        <v>105</v>
      </c>
      <c r="H33" s="11" t="s">
        <v>16</v>
      </c>
      <c r="I33" s="6" t="s">
        <v>86</v>
      </c>
      <c r="J33" s="9">
        <v>7810</v>
      </c>
      <c r="K33" s="9">
        <v>1900</v>
      </c>
      <c r="L33" s="33">
        <f t="shared" si="1"/>
        <v>10389.700000000001</v>
      </c>
      <c r="M33">
        <v>0</v>
      </c>
    </row>
    <row r="34" spans="1:13" ht="25.5">
      <c r="A34" s="9" t="s">
        <v>11</v>
      </c>
      <c r="B34" s="29"/>
      <c r="C34" s="11" t="s">
        <v>106</v>
      </c>
      <c r="D34" s="9" t="s">
        <v>19</v>
      </c>
      <c r="E34" s="9"/>
      <c r="F34" s="30" t="s">
        <v>107</v>
      </c>
      <c r="G34" s="14" t="s">
        <v>108</v>
      </c>
      <c r="H34" s="11" t="s">
        <v>65</v>
      </c>
      <c r="I34" s="6" t="s">
        <v>86</v>
      </c>
      <c r="J34" s="9">
        <v>9050</v>
      </c>
      <c r="K34" s="9">
        <v>1900</v>
      </c>
      <c r="L34" s="33">
        <f t="shared" si="1"/>
        <v>11716.5</v>
      </c>
      <c r="M34">
        <v>0</v>
      </c>
    </row>
    <row r="35" spans="1:13" ht="25.5">
      <c r="A35" s="9" t="s">
        <v>11</v>
      </c>
      <c r="B35" s="29"/>
      <c r="C35" s="11" t="s">
        <v>109</v>
      </c>
      <c r="D35" s="9" t="s">
        <v>19</v>
      </c>
      <c r="E35" s="9"/>
      <c r="F35" s="30" t="s">
        <v>110</v>
      </c>
      <c r="G35" s="14" t="s">
        <v>111</v>
      </c>
      <c r="H35" s="11" t="s">
        <v>16</v>
      </c>
      <c r="I35" s="6" t="s">
        <v>86</v>
      </c>
      <c r="J35" s="9">
        <v>7370</v>
      </c>
      <c r="K35" s="9">
        <v>1800</v>
      </c>
      <c r="L35" s="33">
        <f t="shared" si="1"/>
        <v>9811.9000000000015</v>
      </c>
      <c r="M35">
        <v>0</v>
      </c>
    </row>
    <row r="36" spans="1:13" ht="25.5">
      <c r="A36" s="9" t="s">
        <v>11</v>
      </c>
      <c r="B36" s="29"/>
      <c r="C36" s="11" t="s">
        <v>112</v>
      </c>
      <c r="D36" s="9" t="s">
        <v>19</v>
      </c>
      <c r="E36" s="9"/>
      <c r="F36" s="30" t="s">
        <v>110</v>
      </c>
      <c r="G36" s="14" t="s">
        <v>113</v>
      </c>
      <c r="H36" s="11" t="s">
        <v>16</v>
      </c>
      <c r="I36" s="6" t="s">
        <v>86</v>
      </c>
      <c r="J36" s="9">
        <v>6580</v>
      </c>
      <c r="K36" s="9">
        <v>1800</v>
      </c>
      <c r="L36" s="33">
        <f t="shared" si="1"/>
        <v>8966.6</v>
      </c>
      <c r="M36">
        <v>0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Bidyut Kumar</dc:creator>
  <cp:lastModifiedBy>Bidyut Kumar</cp:lastModifiedBy>
  <dcterms:created xsi:type="dcterms:W3CDTF">2014-10-14T13:30:48Z</dcterms:created>
  <dcterms:modified xsi:type="dcterms:W3CDTF">2014-10-14T16:06:29Z</dcterms:modified>
</cp:coreProperties>
</file>